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120" yWindow="1840" windowWidth="15420" windowHeight="13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<sst xmlns="http://schemas.openxmlformats.org/spreadsheetml/2006/main" count="17" uniqueCount="15">
  <si>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min_tinter:</t>
  </si>
  <si>
    <t>msec</t>
  </si>
  <si>
    <t>max_tinter:</t>
  </si>
  <si>
    <t>min_tam:</t>
  </si>
  <si>
    <t>max_tam:</t>
  </si>
  <si>
    <t>x100 KB</t>
  </si>
  <si>
    <t>tinter (msec)</t>
  </si>
  <si>
    <t>tam (KB)</t>
  </si>
  <si>
    <t>t_servir (msec)</t>
  </si>
  <si>
    <t>vel_disco</t>
  </si>
  <si>
    <t>Mbps</t>
  </si>
  <si>
    <t>t_lleg(msec)</t>
  </si>
  <si>
    <t>t_salida(msec)</t>
  </si>
  <si>
    <t>t_espera(msec)</t>
  </si>
  <si>
    <t>t_espera_media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</si>
</sst>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">
      <selection activeCell="D10" sqref="D10"/>
    </sheetView>
  </sheetViews>
  <sheetFormatPr defaultColWidth="11.00390625" defaultRowHeight="12.75"/>
  <cols>
    <col min="2" max="2" width="11.625" style="0" customWidth="1"/>
    <col min="4" max="4" width="13.25390625" style="0" customWidth="1"/>
    <col min="5" max="5" width="13.75390625" style="0" customWidth="1"/>
    <col min="6" max="6" width="12.75390625" style="0" customWidth="1"/>
    <col min="7" max="7" width="13.75390625" style="0" customWidth="1"/>
  </cols>
  <sheetData>
    <row r="2" spans="1:3" ht="12.75">
      <c r="A2" t="s">
        <v>0</v>
      </c>
      <c r="B2">
        <v>10</v>
      </c>
      <c r="C2" t="s">
        <v>1</v>
      </c>
    </row>
    <row r="3" spans="1:6" ht="12.75">
      <c r="A3" t="s">
        <v>2</v>
      </c>
      <c r="B3">
        <v>90</v>
      </c>
      <c r="C3" t="s">
        <v>1</v>
      </c>
      <c r="E3" t="s">
        <v>14</v>
      </c>
      <c r="F3" s="1">
        <f>AVERAGE(G10:G50)</f>
        <v>2.8571750606070125</v>
      </c>
    </row>
    <row r="4" spans="1:3" ht="12.75">
      <c r="A4" t="s">
        <v>3</v>
      </c>
      <c r="B4">
        <v>1</v>
      </c>
      <c r="C4" t="s">
        <v>5</v>
      </c>
    </row>
    <row r="5" spans="1:3" ht="12.75">
      <c r="A5" t="s">
        <v>4</v>
      </c>
      <c r="B5">
        <v>5</v>
      </c>
      <c r="C5" t="s">
        <v>5</v>
      </c>
    </row>
    <row r="6" spans="1:3" ht="12.75">
      <c r="A6" t="s">
        <v>9</v>
      </c>
      <c r="B6">
        <v>80</v>
      </c>
      <c r="C6" t="s">
        <v>10</v>
      </c>
    </row>
    <row r="9" spans="2:7" ht="12.75">
      <c r="B9" t="s">
        <v>6</v>
      </c>
      <c r="C9" t="s">
        <v>7</v>
      </c>
      <c r="D9" t="s">
        <v>8</v>
      </c>
      <c r="E9" t="s">
        <v>11</v>
      </c>
      <c r="F9" t="s">
        <v>12</v>
      </c>
      <c r="G9" t="s">
        <v>13</v>
      </c>
    </row>
    <row r="10" spans="2:7" ht="12.75">
      <c r="B10" s="1">
        <f ca="1">RAND()*($B$3-$B$2)+$B$2</f>
        <v>42.71933204843663</v>
      </c>
      <c r="C10" s="1">
        <f ca="1">100*(RAND()*($B$5-$B$4)+$B$4)</f>
        <v>341.83449976299016</v>
      </c>
      <c r="D10" s="1">
        <f>C10*1024*8/($B$6*1000)</f>
        <v>35.003852775730195</v>
      </c>
      <c r="E10" s="1">
        <f>B10</f>
        <v>42.71933204843663</v>
      </c>
      <c r="F10" s="1">
        <f>E10+D10</f>
        <v>77.72318482416682</v>
      </c>
      <c r="G10" s="1">
        <f>F10-(E10+D10)</f>
        <v>0</v>
      </c>
    </row>
    <row r="11" spans="2:7" ht="12.75">
      <c r="B11" s="1">
        <f aca="true" ca="1" t="shared" si="0" ref="B11:B50">RAND()*($B$3-$B$2)+$B$2</f>
        <v>50.50895662418043</v>
      </c>
      <c r="C11" s="1">
        <f aca="true" ca="1" t="shared" si="1" ref="C11:C50">100*(RAND()*($B$5-$B$4)+$B$4)</f>
        <v>110.88949443474121</v>
      </c>
      <c r="D11" s="1">
        <f aca="true" t="shared" si="2" ref="D11:D50">C11*1024*8/($B$6*1000)</f>
        <v>11.3550842301175</v>
      </c>
      <c r="E11" s="1">
        <f>B11+E10</f>
        <v>93.22828867261705</v>
      </c>
      <c r="F11" s="1">
        <f>IF(E11&gt;F10,E11+D11,F10+D11)</f>
        <v>104.58337290273455</v>
      </c>
      <c r="G11" s="1">
        <f aca="true" t="shared" si="3" ref="G11:G50">F11-(E11+D11)</f>
        <v>0</v>
      </c>
    </row>
    <row r="12" spans="2:7" ht="12.75">
      <c r="B12" s="1">
        <f ca="1" t="shared" si="0"/>
        <v>56.57072657326353</v>
      </c>
      <c r="C12" s="1">
        <f ca="1" t="shared" si="1"/>
        <v>141.16893218670157</v>
      </c>
      <c r="D12" s="1">
        <f t="shared" si="2"/>
        <v>14.45569865591824</v>
      </c>
      <c r="E12" s="1">
        <f aca="true" t="shared" si="4" ref="E12:E50">B12+E11</f>
        <v>149.79901524588058</v>
      </c>
      <c r="F12" s="1">
        <f aca="true" t="shared" si="5" ref="F12:F50">IF(E12&gt;F11,E12+D12,F11+D12)</f>
        <v>164.25471390179882</v>
      </c>
      <c r="G12" s="1">
        <f t="shared" si="3"/>
        <v>0</v>
      </c>
    </row>
    <row r="13" spans="2:7" ht="12.75">
      <c r="B13" s="1">
        <f ca="1" t="shared" si="0"/>
        <v>74.80374953047658</v>
      </c>
      <c r="C13" s="1">
        <f ca="1" t="shared" si="1"/>
        <v>443.5087092559115</v>
      </c>
      <c r="D13" s="1">
        <f t="shared" si="2"/>
        <v>45.41529182780534</v>
      </c>
      <c r="E13" s="1">
        <f t="shared" si="4"/>
        <v>224.60276477635716</v>
      </c>
      <c r="F13" s="1">
        <f t="shared" si="5"/>
        <v>270.0180566041625</v>
      </c>
      <c r="G13" s="1">
        <f t="shared" si="3"/>
        <v>0</v>
      </c>
    </row>
    <row r="14" spans="2:7" ht="12.75">
      <c r="B14" s="1">
        <f ca="1" t="shared" si="0"/>
        <v>29.825282197489287</v>
      </c>
      <c r="C14" s="1">
        <f ca="1" t="shared" si="1"/>
        <v>358.5183517585392</v>
      </c>
      <c r="D14" s="1">
        <f t="shared" si="2"/>
        <v>36.712279220074414</v>
      </c>
      <c r="E14" s="1">
        <f t="shared" si="4"/>
        <v>254.42804697384645</v>
      </c>
      <c r="F14" s="1">
        <f t="shared" si="5"/>
        <v>306.73033582423693</v>
      </c>
      <c r="G14" s="1">
        <f t="shared" si="3"/>
        <v>15.590009630316047</v>
      </c>
    </row>
    <row r="15" spans="2:7" ht="12.75">
      <c r="B15" s="1">
        <f ca="1" t="shared" si="0"/>
        <v>89.45463884956553</v>
      </c>
      <c r="C15" s="1">
        <f ca="1" t="shared" si="1"/>
        <v>230.89096263283864</v>
      </c>
      <c r="D15" s="1">
        <f t="shared" si="2"/>
        <v>23.643234573602676</v>
      </c>
      <c r="E15" s="1">
        <f t="shared" si="4"/>
        <v>343.882685823412</v>
      </c>
      <c r="F15" s="1">
        <f t="shared" si="5"/>
        <v>367.52592039701466</v>
      </c>
      <c r="G15" s="1">
        <f t="shared" si="3"/>
        <v>0</v>
      </c>
    </row>
    <row r="16" spans="2:7" ht="12.75">
      <c r="B16" s="1">
        <f ca="1" t="shared" si="0"/>
        <v>75.19192905114323</v>
      </c>
      <c r="C16" s="1">
        <f ca="1" t="shared" si="1"/>
        <v>242.92149403008807</v>
      </c>
      <c r="D16" s="1">
        <f t="shared" si="2"/>
        <v>24.875160988681017</v>
      </c>
      <c r="E16" s="1">
        <f t="shared" si="4"/>
        <v>419.0746148745552</v>
      </c>
      <c r="F16" s="1">
        <f t="shared" si="5"/>
        <v>443.94977586323625</v>
      </c>
      <c r="G16" s="1">
        <f t="shared" si="3"/>
        <v>0</v>
      </c>
    </row>
    <row r="17" spans="2:7" ht="12.75">
      <c r="B17" s="1">
        <f ca="1" t="shared" si="0"/>
        <v>31.952572087175213</v>
      </c>
      <c r="C17" s="1">
        <f ca="1" t="shared" si="1"/>
        <v>126.62190042683505</v>
      </c>
      <c r="D17" s="1">
        <f t="shared" si="2"/>
        <v>12.96608260370791</v>
      </c>
      <c r="E17" s="1">
        <f t="shared" si="4"/>
        <v>451.0271869617304</v>
      </c>
      <c r="F17" s="1">
        <f t="shared" si="5"/>
        <v>463.9932695654383</v>
      </c>
      <c r="G17" s="1">
        <f t="shared" si="3"/>
        <v>0</v>
      </c>
    </row>
    <row r="18" spans="2:7" ht="12.75">
      <c r="B18" s="1">
        <f ca="1" t="shared" si="0"/>
        <v>56.513227440518676</v>
      </c>
      <c r="C18" s="1">
        <f ca="1" t="shared" si="1"/>
        <v>244.511916565898</v>
      </c>
      <c r="D18" s="1">
        <f t="shared" si="2"/>
        <v>25.038020256347956</v>
      </c>
      <c r="E18" s="1">
        <f t="shared" si="4"/>
        <v>507.5404144022491</v>
      </c>
      <c r="F18" s="1">
        <f t="shared" si="5"/>
        <v>532.5784346585971</v>
      </c>
      <c r="G18" s="1">
        <f t="shared" si="3"/>
        <v>0</v>
      </c>
    </row>
    <row r="19" spans="2:7" ht="12.75">
      <c r="B19" s="1">
        <f ca="1" t="shared" si="0"/>
        <v>50.9106502510258</v>
      </c>
      <c r="C19" s="1">
        <f ca="1" t="shared" si="1"/>
        <v>486.993458600773</v>
      </c>
      <c r="D19" s="1">
        <f t="shared" si="2"/>
        <v>49.868130160719154</v>
      </c>
      <c r="E19" s="1">
        <f t="shared" si="4"/>
        <v>558.4510646532749</v>
      </c>
      <c r="F19" s="1">
        <f t="shared" si="5"/>
        <v>608.319194813994</v>
      </c>
      <c r="G19" s="1">
        <f t="shared" si="3"/>
        <v>0</v>
      </c>
    </row>
    <row r="20" spans="2:7" ht="12.75">
      <c r="B20" s="1">
        <f ca="1" t="shared" si="0"/>
        <v>62.085479517045314</v>
      </c>
      <c r="C20" s="1">
        <f ca="1" t="shared" si="1"/>
        <v>229.80168842150306</v>
      </c>
      <c r="D20" s="1">
        <f t="shared" si="2"/>
        <v>23.531692894361914</v>
      </c>
      <c r="E20" s="1">
        <f t="shared" si="4"/>
        <v>620.5365441703202</v>
      </c>
      <c r="F20" s="1">
        <f t="shared" si="5"/>
        <v>644.0682370646821</v>
      </c>
      <c r="G20" s="1">
        <f t="shared" si="3"/>
        <v>0</v>
      </c>
    </row>
    <row r="21" spans="2:7" ht="12.75">
      <c r="B21" s="1">
        <f ca="1" t="shared" si="0"/>
        <v>19.511223925364902</v>
      </c>
      <c r="C21" s="1">
        <f ca="1" t="shared" si="1"/>
        <v>343.81974533825996</v>
      </c>
      <c r="D21" s="1">
        <f t="shared" si="2"/>
        <v>35.20714192263782</v>
      </c>
      <c r="E21" s="1">
        <f t="shared" si="4"/>
        <v>640.0477680956851</v>
      </c>
      <c r="F21" s="1">
        <f t="shared" si="5"/>
        <v>679.2753789873199</v>
      </c>
      <c r="G21" s="1">
        <f t="shared" si="3"/>
        <v>4.0204689689969655</v>
      </c>
    </row>
    <row r="22" spans="2:7" ht="12.75">
      <c r="B22" s="1">
        <f ca="1" t="shared" si="0"/>
        <v>66.88191347006068</v>
      </c>
      <c r="C22" s="1">
        <f ca="1" t="shared" si="1"/>
        <v>349.42325376068766</v>
      </c>
      <c r="D22" s="1">
        <f t="shared" si="2"/>
        <v>35.78094118509441</v>
      </c>
      <c r="E22" s="1">
        <f t="shared" si="4"/>
        <v>706.9296815657458</v>
      </c>
      <c r="F22" s="1">
        <f t="shared" si="5"/>
        <v>742.7106227508402</v>
      </c>
      <c r="G22" s="1">
        <f t="shared" si="3"/>
        <v>0</v>
      </c>
    </row>
    <row r="23" spans="2:7" ht="12.75">
      <c r="B23" s="1">
        <f ca="1" t="shared" si="0"/>
        <v>81.37654425285291</v>
      </c>
      <c r="C23" s="1">
        <f ca="1" t="shared" si="1"/>
        <v>209.6063300879905</v>
      </c>
      <c r="D23" s="1">
        <f t="shared" si="2"/>
        <v>21.46368820101023</v>
      </c>
      <c r="E23" s="1">
        <f t="shared" si="4"/>
        <v>788.3062258185987</v>
      </c>
      <c r="F23" s="1">
        <f t="shared" si="5"/>
        <v>809.7699140196089</v>
      </c>
      <c r="G23" s="1">
        <f t="shared" si="3"/>
        <v>0</v>
      </c>
    </row>
    <row r="24" spans="2:7" ht="12.75">
      <c r="B24" s="1">
        <f ca="1" t="shared" si="0"/>
        <v>41.09171197247633</v>
      </c>
      <c r="C24" s="1">
        <f ca="1" t="shared" si="1"/>
        <v>366.44194284854166</v>
      </c>
      <c r="D24" s="1">
        <f t="shared" si="2"/>
        <v>37.523654947690666</v>
      </c>
      <c r="E24" s="1">
        <f t="shared" si="4"/>
        <v>829.397937791075</v>
      </c>
      <c r="F24" s="1">
        <f t="shared" si="5"/>
        <v>866.9215927387658</v>
      </c>
      <c r="G24" s="1">
        <f t="shared" si="3"/>
        <v>0</v>
      </c>
    </row>
    <row r="25" spans="2:7" ht="12.75">
      <c r="B25" s="1">
        <f ca="1" t="shared" si="0"/>
        <v>86.3757969661674</v>
      </c>
      <c r="C25" s="1">
        <f ca="1" t="shared" si="1"/>
        <v>296.71939730251324</v>
      </c>
      <c r="D25" s="1">
        <f t="shared" si="2"/>
        <v>30.384066283777358</v>
      </c>
      <c r="E25" s="1">
        <f t="shared" si="4"/>
        <v>915.7737347572424</v>
      </c>
      <c r="F25" s="1">
        <f t="shared" si="5"/>
        <v>946.1578010410198</v>
      </c>
      <c r="G25" s="1">
        <f t="shared" si="3"/>
        <v>0</v>
      </c>
    </row>
    <row r="26" spans="2:7" ht="12.75">
      <c r="B26" s="1">
        <f ca="1" t="shared" si="0"/>
        <v>35.82570070269867</v>
      </c>
      <c r="C26" s="1">
        <f ca="1" t="shared" si="1"/>
        <v>279.4495977683255</v>
      </c>
      <c r="D26" s="1">
        <f t="shared" si="2"/>
        <v>28.61563881147653</v>
      </c>
      <c r="E26" s="1">
        <f t="shared" si="4"/>
        <v>951.5994354599411</v>
      </c>
      <c r="F26" s="1">
        <f t="shared" si="5"/>
        <v>980.2150742714176</v>
      </c>
      <c r="G26" s="1">
        <f t="shared" si="3"/>
        <v>0</v>
      </c>
    </row>
    <row r="27" spans="2:7" ht="12.75">
      <c r="B27" s="1">
        <f ca="1" t="shared" si="0"/>
        <v>47.282390300606494</v>
      </c>
      <c r="C27" s="1">
        <f ca="1" t="shared" si="1"/>
        <v>181.3470816166955</v>
      </c>
      <c r="D27" s="1">
        <f t="shared" si="2"/>
        <v>18.56994115754962</v>
      </c>
      <c r="E27" s="1">
        <f t="shared" si="4"/>
        <v>998.8818257605476</v>
      </c>
      <c r="F27" s="1">
        <f t="shared" si="5"/>
        <v>1017.4517669180972</v>
      </c>
      <c r="G27" s="1">
        <f t="shared" si="3"/>
        <v>0</v>
      </c>
    </row>
    <row r="28" spans="2:7" ht="12.75">
      <c r="B28" s="1">
        <f ca="1" t="shared" si="0"/>
        <v>51.79410197713878</v>
      </c>
      <c r="C28" s="1">
        <f ca="1" t="shared" si="1"/>
        <v>156.16031368263066</v>
      </c>
      <c r="D28" s="1">
        <f t="shared" si="2"/>
        <v>15.99081612110138</v>
      </c>
      <c r="E28" s="1">
        <f t="shared" si="4"/>
        <v>1050.6759277376864</v>
      </c>
      <c r="F28" s="1">
        <f t="shared" si="5"/>
        <v>1066.6667438587879</v>
      </c>
      <c r="G28" s="1">
        <f t="shared" si="3"/>
        <v>0</v>
      </c>
    </row>
    <row r="29" spans="2:7" ht="12.75">
      <c r="B29" s="1">
        <f ca="1" t="shared" si="0"/>
        <v>60.33521580240631</v>
      </c>
      <c r="C29" s="1">
        <f ca="1" t="shared" si="1"/>
        <v>384.3220249062142</v>
      </c>
      <c r="D29" s="1">
        <f t="shared" si="2"/>
        <v>39.35457535039634</v>
      </c>
      <c r="E29" s="1">
        <f t="shared" si="4"/>
        <v>1111.0111435400927</v>
      </c>
      <c r="F29" s="1">
        <f t="shared" si="5"/>
        <v>1150.365718890489</v>
      </c>
      <c r="G29" s="1">
        <f t="shared" si="3"/>
        <v>0</v>
      </c>
    </row>
    <row r="30" spans="2:7" ht="12.75">
      <c r="B30" s="1">
        <f ca="1" t="shared" si="0"/>
        <v>33.303929303219775</v>
      </c>
      <c r="C30" s="1">
        <f ca="1" t="shared" si="1"/>
        <v>453.7065643911774</v>
      </c>
      <c r="D30" s="1">
        <f t="shared" si="2"/>
        <v>46.45955219365656</v>
      </c>
      <c r="E30" s="1">
        <f t="shared" si="4"/>
        <v>1144.3150728433125</v>
      </c>
      <c r="F30" s="1">
        <f t="shared" si="5"/>
        <v>1196.8252710841455</v>
      </c>
      <c r="G30" s="1">
        <f t="shared" si="3"/>
        <v>6.050646047176542</v>
      </c>
    </row>
    <row r="31" spans="2:7" ht="12.75">
      <c r="B31" s="1">
        <f ca="1" t="shared" si="0"/>
        <v>76.77158353952109</v>
      </c>
      <c r="C31" s="1">
        <f ca="1" t="shared" si="1"/>
        <v>121.72299355333962</v>
      </c>
      <c r="D31" s="1">
        <f t="shared" si="2"/>
        <v>12.464434539861976</v>
      </c>
      <c r="E31" s="1">
        <f t="shared" si="4"/>
        <v>1221.0866563828336</v>
      </c>
      <c r="F31" s="1">
        <f t="shared" si="5"/>
        <v>1233.5510909226955</v>
      </c>
      <c r="G31" s="1">
        <f t="shared" si="3"/>
        <v>0</v>
      </c>
    </row>
    <row r="32" spans="2:7" ht="12.75">
      <c r="B32" s="1">
        <f ca="1" t="shared" si="0"/>
        <v>32.51524667903141</v>
      </c>
      <c r="C32" s="1">
        <f ca="1" t="shared" si="1"/>
        <v>158.47029406722868</v>
      </c>
      <c r="D32" s="1">
        <f t="shared" si="2"/>
        <v>16.227358112484218</v>
      </c>
      <c r="E32" s="1">
        <f t="shared" si="4"/>
        <v>1253.601903061865</v>
      </c>
      <c r="F32" s="1">
        <f t="shared" si="5"/>
        <v>1269.829261174349</v>
      </c>
      <c r="G32" s="1">
        <f t="shared" si="3"/>
        <v>0</v>
      </c>
    </row>
    <row r="33" spans="2:7" ht="12.75">
      <c r="B33" s="1">
        <f ca="1" t="shared" si="0"/>
        <v>32.40230440336745</v>
      </c>
      <c r="C33" s="1">
        <f ca="1" t="shared" si="1"/>
        <v>340.9103912501564</v>
      </c>
      <c r="D33" s="1">
        <f t="shared" si="2"/>
        <v>34.909224064016016</v>
      </c>
      <c r="E33" s="1">
        <f t="shared" si="4"/>
        <v>1286.0042074652324</v>
      </c>
      <c r="F33" s="1">
        <f t="shared" si="5"/>
        <v>1320.9134315292483</v>
      </c>
      <c r="G33" s="1">
        <f t="shared" si="3"/>
        <v>0</v>
      </c>
    </row>
    <row r="34" spans="2:7" ht="12.75">
      <c r="B34" s="1">
        <f ca="1" t="shared" si="0"/>
        <v>60.7637924698065</v>
      </c>
      <c r="C34" s="1">
        <f ca="1" t="shared" si="1"/>
        <v>212.71398830608632</v>
      </c>
      <c r="D34" s="1">
        <f t="shared" si="2"/>
        <v>21.781912402543238</v>
      </c>
      <c r="E34" s="1">
        <f t="shared" si="4"/>
        <v>1346.767999935039</v>
      </c>
      <c r="F34" s="1">
        <f t="shared" si="5"/>
        <v>1368.549912337582</v>
      </c>
      <c r="G34" s="1">
        <f t="shared" si="3"/>
        <v>0</v>
      </c>
    </row>
    <row r="35" spans="2:7" ht="12.75">
      <c r="B35" s="1">
        <f ca="1" t="shared" si="0"/>
        <v>43.8405034749303</v>
      </c>
      <c r="C35" s="1">
        <f ca="1" t="shared" si="1"/>
        <v>189.31410904187942</v>
      </c>
      <c r="D35" s="1">
        <f t="shared" si="2"/>
        <v>19.385764765888453</v>
      </c>
      <c r="E35" s="1">
        <f t="shared" si="4"/>
        <v>1390.6085034099692</v>
      </c>
      <c r="F35" s="1">
        <f t="shared" si="5"/>
        <v>1409.9942681758578</v>
      </c>
      <c r="G35" s="1">
        <f t="shared" si="3"/>
        <v>0</v>
      </c>
    </row>
    <row r="36" spans="2:7" ht="12.75">
      <c r="B36" s="1">
        <f ca="1" t="shared" si="0"/>
        <v>84.71099545859033</v>
      </c>
      <c r="C36" s="1">
        <f ca="1" t="shared" si="1"/>
        <v>276.90528824132343</v>
      </c>
      <c r="D36" s="1">
        <f t="shared" si="2"/>
        <v>28.35510151591152</v>
      </c>
      <c r="E36" s="1">
        <f t="shared" si="4"/>
        <v>1475.3194988685595</v>
      </c>
      <c r="F36" s="1">
        <f t="shared" si="5"/>
        <v>1503.674600384471</v>
      </c>
      <c r="G36" s="1">
        <f t="shared" si="3"/>
        <v>0</v>
      </c>
    </row>
    <row r="37" spans="2:7" ht="12.75">
      <c r="B37" s="1">
        <f ca="1" t="shared" si="0"/>
        <v>75.67348094242334</v>
      </c>
      <c r="C37" s="1">
        <f ca="1" t="shared" si="1"/>
        <v>163.137271557207</v>
      </c>
      <c r="D37" s="1">
        <f t="shared" si="2"/>
        <v>16.705256607457997</v>
      </c>
      <c r="E37" s="1">
        <f t="shared" si="4"/>
        <v>1550.992979810983</v>
      </c>
      <c r="F37" s="1">
        <f t="shared" si="5"/>
        <v>1567.698236418441</v>
      </c>
      <c r="G37" s="1">
        <f t="shared" si="3"/>
        <v>0</v>
      </c>
    </row>
    <row r="38" spans="2:7" ht="12.75">
      <c r="B38" s="1">
        <f ca="1" t="shared" si="0"/>
        <v>49.738435671752086</v>
      </c>
      <c r="C38" s="1">
        <f ca="1" t="shared" si="1"/>
        <v>105.05095778862596</v>
      </c>
      <c r="D38" s="1">
        <f t="shared" si="2"/>
        <v>10.757218077555299</v>
      </c>
      <c r="E38" s="1">
        <f t="shared" si="4"/>
        <v>1600.731415482735</v>
      </c>
      <c r="F38" s="1">
        <f t="shared" si="5"/>
        <v>1611.4886335602903</v>
      </c>
      <c r="G38" s="1">
        <f t="shared" si="3"/>
        <v>0</v>
      </c>
    </row>
    <row r="39" spans="2:7" ht="12.75">
      <c r="B39" s="1">
        <f ca="1" t="shared" si="0"/>
        <v>14.756591894692974</v>
      </c>
      <c r="C39" s="1">
        <f ca="1" t="shared" si="1"/>
        <v>160.15329348338128</v>
      </c>
      <c r="D39" s="1">
        <f t="shared" si="2"/>
        <v>16.399697252698243</v>
      </c>
      <c r="E39" s="1">
        <f t="shared" si="4"/>
        <v>1615.488007377428</v>
      </c>
      <c r="F39" s="1">
        <f t="shared" si="5"/>
        <v>1631.887704630126</v>
      </c>
      <c r="G39" s="1">
        <f t="shared" si="3"/>
        <v>0</v>
      </c>
    </row>
    <row r="40" spans="2:7" ht="12.75">
      <c r="B40" s="1">
        <f ca="1" t="shared" si="0"/>
        <v>17.902462686545277</v>
      </c>
      <c r="C40" s="1">
        <f ca="1" t="shared" si="1"/>
        <v>235.1745659208973</v>
      </c>
      <c r="D40" s="1">
        <f t="shared" si="2"/>
        <v>24.081875550299884</v>
      </c>
      <c r="E40" s="1">
        <f t="shared" si="4"/>
        <v>1633.3904700639732</v>
      </c>
      <c r="F40" s="1">
        <f t="shared" si="5"/>
        <v>1657.472345614273</v>
      </c>
      <c r="G40" s="1">
        <f t="shared" si="3"/>
        <v>0</v>
      </c>
    </row>
    <row r="41" spans="2:7" ht="12.75">
      <c r="B41" s="1">
        <f ca="1" t="shared" si="0"/>
        <v>12.839835061968188</v>
      </c>
      <c r="C41" s="1">
        <f ca="1" t="shared" si="1"/>
        <v>421.9652392112039</v>
      </c>
      <c r="D41" s="1">
        <f t="shared" si="2"/>
        <v>43.20924049522728</v>
      </c>
      <c r="E41" s="1">
        <f t="shared" si="4"/>
        <v>1646.2303051259414</v>
      </c>
      <c r="F41" s="1">
        <f t="shared" si="5"/>
        <v>1700.6815861095004</v>
      </c>
      <c r="G41" s="1">
        <f t="shared" si="3"/>
        <v>11.242040488331668</v>
      </c>
    </row>
    <row r="42" spans="2:7" ht="12.75">
      <c r="B42" s="1">
        <f ca="1" t="shared" si="0"/>
        <v>14.970560753718019</v>
      </c>
      <c r="C42" s="1">
        <f ca="1" t="shared" si="1"/>
        <v>127.21825483531575</v>
      </c>
      <c r="D42" s="1">
        <f t="shared" si="2"/>
        <v>13.027149295136333</v>
      </c>
      <c r="E42" s="1">
        <f t="shared" si="4"/>
        <v>1661.2008658796594</v>
      </c>
      <c r="F42" s="1">
        <f t="shared" si="5"/>
        <v>1713.7087354046366</v>
      </c>
      <c r="G42" s="1">
        <f t="shared" si="3"/>
        <v>39.48072022984093</v>
      </c>
    </row>
    <row r="43" spans="2:7" ht="12.75">
      <c r="B43" s="1">
        <f ca="1" t="shared" si="0"/>
        <v>80.69885246943159</v>
      </c>
      <c r="C43" s="1">
        <f ca="1" t="shared" si="1"/>
        <v>165.24563368620875</v>
      </c>
      <c r="D43" s="1">
        <f t="shared" si="2"/>
        <v>16.921152889467777</v>
      </c>
      <c r="E43" s="1">
        <f t="shared" si="4"/>
        <v>1741.899718349091</v>
      </c>
      <c r="F43" s="1">
        <f t="shared" si="5"/>
        <v>1758.8208712385588</v>
      </c>
      <c r="G43" s="1">
        <f t="shared" si="3"/>
        <v>0</v>
      </c>
    </row>
    <row r="44" spans="2:7" ht="12.75">
      <c r="B44" s="1">
        <f ca="1" t="shared" si="0"/>
        <v>10.181705059512751</v>
      </c>
      <c r="C44" s="1">
        <f ca="1" t="shared" si="1"/>
        <v>495.51976867660414</v>
      </c>
      <c r="D44" s="1">
        <f t="shared" si="2"/>
        <v>50.74122431248426</v>
      </c>
      <c r="E44" s="1">
        <f t="shared" si="4"/>
        <v>1752.0814234086038</v>
      </c>
      <c r="F44" s="1">
        <f t="shared" si="5"/>
        <v>1809.562095551043</v>
      </c>
      <c r="G44" s="1">
        <f t="shared" si="3"/>
        <v>6.739447829954997</v>
      </c>
    </row>
    <row r="45" spans="2:7" ht="12.75">
      <c r="B45" s="1">
        <f ca="1" t="shared" si="0"/>
        <v>88.28160135461076</v>
      </c>
      <c r="C45" s="1">
        <f ca="1" t="shared" si="1"/>
        <v>386.20026990356564</v>
      </c>
      <c r="D45" s="1">
        <f t="shared" si="2"/>
        <v>39.54690763812512</v>
      </c>
      <c r="E45" s="1">
        <f t="shared" si="4"/>
        <v>1840.3630247632145</v>
      </c>
      <c r="F45" s="1">
        <f t="shared" si="5"/>
        <v>1879.9099324013396</v>
      </c>
      <c r="G45" s="1">
        <f t="shared" si="3"/>
        <v>0</v>
      </c>
    </row>
    <row r="46" spans="2:7" ht="12.75">
      <c r="B46" s="1">
        <f ca="1" t="shared" si="0"/>
        <v>40.42301770328777</v>
      </c>
      <c r="C46" s="1">
        <f ca="1" t="shared" si="1"/>
        <v>324.45211138838204</v>
      </c>
      <c r="D46" s="1">
        <f t="shared" si="2"/>
        <v>33.22389620617032</v>
      </c>
      <c r="E46" s="1">
        <f t="shared" si="4"/>
        <v>1880.7860424665023</v>
      </c>
      <c r="F46" s="1">
        <f t="shared" si="5"/>
        <v>1914.0099386726727</v>
      </c>
      <c r="G46" s="1">
        <f t="shared" si="3"/>
        <v>0</v>
      </c>
    </row>
    <row r="47" spans="2:7" ht="12.75">
      <c r="B47" s="1">
        <f ca="1" t="shared" si="0"/>
        <v>41.291422121503274</v>
      </c>
      <c r="C47" s="1">
        <f ca="1" t="shared" si="1"/>
        <v>378.6363475752296</v>
      </c>
      <c r="D47" s="1">
        <f t="shared" si="2"/>
        <v>38.77236199170351</v>
      </c>
      <c r="E47" s="1">
        <f t="shared" si="4"/>
        <v>1922.0774645880056</v>
      </c>
      <c r="F47" s="1">
        <f t="shared" si="5"/>
        <v>1960.849826579709</v>
      </c>
      <c r="G47" s="1">
        <f t="shared" si="3"/>
        <v>0</v>
      </c>
    </row>
    <row r="48" spans="2:7" ht="12.75">
      <c r="B48" s="1">
        <f ca="1" t="shared" si="0"/>
        <v>69.41794299971662</v>
      </c>
      <c r="C48" s="1">
        <f ca="1" t="shared" si="1"/>
        <v>209.4165778180468</v>
      </c>
      <c r="D48" s="1">
        <f t="shared" si="2"/>
        <v>21.44425756856799</v>
      </c>
      <c r="E48" s="1">
        <f t="shared" si="4"/>
        <v>1991.4954075877222</v>
      </c>
      <c r="F48" s="1">
        <f t="shared" si="5"/>
        <v>2012.9396651562902</v>
      </c>
      <c r="G48" s="1">
        <f t="shared" si="3"/>
        <v>0</v>
      </c>
    </row>
    <row r="49" spans="2:7" ht="12.75">
      <c r="B49" s="1">
        <f ca="1" t="shared" si="0"/>
        <v>49.10209327535995</v>
      </c>
      <c r="C49" s="1">
        <f ca="1" t="shared" si="1"/>
        <v>486.10212122985104</v>
      </c>
      <c r="D49" s="1">
        <f t="shared" si="2"/>
        <v>49.776857213936744</v>
      </c>
      <c r="E49" s="1">
        <f t="shared" si="4"/>
        <v>2040.5975008630821</v>
      </c>
      <c r="F49" s="1">
        <f t="shared" si="5"/>
        <v>2090.3743580770188</v>
      </c>
      <c r="G49" s="1">
        <f t="shared" si="3"/>
        <v>0</v>
      </c>
    </row>
    <row r="50" spans="2:7" ht="12.75">
      <c r="B50" s="1">
        <f ca="1" t="shared" si="0"/>
        <v>15.756012923666276</v>
      </c>
      <c r="C50" s="1">
        <f ca="1" t="shared" si="1"/>
        <v>222.66284361467115</v>
      </c>
      <c r="D50" s="1">
        <f t="shared" si="2"/>
        <v>22.800675186142325</v>
      </c>
      <c r="E50" s="1">
        <f t="shared" si="4"/>
        <v>2056.3535137867484</v>
      </c>
      <c r="F50" s="1">
        <f t="shared" si="5"/>
        <v>2113.175033263161</v>
      </c>
      <c r="G50" s="1">
        <f t="shared" si="3"/>
        <v>34.02084429027036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Morato</dc:creator>
  <cp:keywords/>
  <dc:description/>
  <cp:lastModifiedBy>Daniel Morato</cp:lastModifiedBy>
  <dcterms:created xsi:type="dcterms:W3CDTF">2008-02-21T17:30:19Z</dcterms:created>
  <cp:category/>
  <cp:version/>
  <cp:contentType/>
  <cp:contentStatus/>
</cp:coreProperties>
</file>